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QSA-AD\Desktop\Alexandra\Histoire de saumon\"/>
    </mc:Choice>
  </mc:AlternateContent>
  <xr:revisionPtr revIDLastSave="0" documentId="13_ncr:1_{A267A7E0-6F3C-4141-BAB1-96A37D39B15E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12" i="1"/>
  <c r="F23" i="1"/>
  <c r="F18" i="1"/>
  <c r="F13" i="1" l="1"/>
  <c r="F38" i="1" l="1"/>
  <c r="F31" i="1"/>
  <c r="F41" i="1"/>
  <c r="F40" i="1"/>
  <c r="F39" i="1"/>
  <c r="F34" i="1"/>
  <c r="F33" i="1"/>
  <c r="F27" i="1"/>
  <c r="F26" i="1"/>
  <c r="F25" i="1"/>
  <c r="F24" i="1"/>
  <c r="F22" i="1"/>
  <c r="F17" i="1"/>
  <c r="F42" i="1" l="1"/>
  <c r="F43" i="1" s="1"/>
  <c r="F44" i="1" l="1"/>
</calcChain>
</file>

<file path=xl/sharedStrings.xml><?xml version="1.0" encoding="utf-8"?>
<sst xmlns="http://schemas.openxmlformats.org/spreadsheetml/2006/main" count="80" uniqueCount="61">
  <si>
    <t>Item</t>
  </si>
  <si>
    <t>Quantité</t>
  </si>
  <si>
    <t>Prix</t>
  </si>
  <si>
    <t>Total</t>
  </si>
  <si>
    <t xml:space="preserve"> Matériel pédagogique</t>
  </si>
  <si>
    <t xml:space="preserve"> Incubateur</t>
  </si>
  <si>
    <t xml:space="preserve"> Composante de filtration Fluval 406</t>
  </si>
  <si>
    <t xml:space="preserve"> Composante de filtration Aqua-Clear 300</t>
  </si>
  <si>
    <t xml:space="preserve"> Accessoires</t>
  </si>
  <si>
    <t>Code #</t>
  </si>
  <si>
    <t>INCKIT</t>
  </si>
  <si>
    <t>A-217</t>
  </si>
  <si>
    <t>CREP</t>
  </si>
  <si>
    <t>HAS-008</t>
  </si>
  <si>
    <t>A-226</t>
  </si>
  <si>
    <t>A-1440</t>
  </si>
  <si>
    <t>A-1456</t>
  </si>
  <si>
    <t>A-615</t>
  </si>
  <si>
    <t>A-1416</t>
  </si>
  <si>
    <t>A-1386</t>
  </si>
  <si>
    <t>A-1396</t>
  </si>
  <si>
    <t>A-1264</t>
  </si>
  <si>
    <t>F-14071</t>
  </si>
  <si>
    <t>Filtreur Aqua-Clear 300 modèle 70</t>
  </si>
  <si>
    <t>Nom de l'école :</t>
  </si>
  <si>
    <t>Cahier de l'élève</t>
  </si>
  <si>
    <t>Livre pour enfant illustré: Salomon, l'aventure d'un saumon  kidnappé</t>
  </si>
  <si>
    <t>Unité de réfrigération</t>
  </si>
  <si>
    <t>Filtreur Fluval 406</t>
  </si>
  <si>
    <t>Crépine PVC, succion filtre</t>
  </si>
  <si>
    <t xml:space="preserve">Collet acier inoxydable 3/4'' </t>
  </si>
  <si>
    <t>Bloc de filtration (Paquet de 2)</t>
  </si>
  <si>
    <t>Sachet de charbon (3 x 100 g)</t>
  </si>
  <si>
    <t>Cylindre biomax 500 g</t>
  </si>
  <si>
    <t>Sachet neutralisant d'ammoniac (paquet de 3 sachets)</t>
  </si>
  <si>
    <t>Sachet de charbon activé (paquet de 3 sachets)</t>
  </si>
  <si>
    <t>Mousse filtrante (paquet de 3 sachets)</t>
  </si>
  <si>
    <t>Puise à poissons</t>
  </si>
  <si>
    <t>Thermomètre flottant</t>
  </si>
  <si>
    <t xml:space="preserve">Tube en acrylique 18" et poire d'aspiration </t>
  </si>
  <si>
    <t>Fédération québécoise pour le saumon atlantique</t>
  </si>
  <si>
    <t>Pour toutes informations:</t>
  </si>
  <si>
    <t>Sous-total</t>
  </si>
  <si>
    <t>Taxes</t>
  </si>
  <si>
    <t>Total*</t>
  </si>
  <si>
    <t>*Frais de livraison du matériel non inclus</t>
  </si>
  <si>
    <t>(variable selon la distance)</t>
  </si>
  <si>
    <t>Nom du responsable :</t>
  </si>
  <si>
    <t>Adresse de livraison :</t>
  </si>
  <si>
    <t>Ville:</t>
  </si>
  <si>
    <t>Incubateur (aquarium, unité de réfrigération, filtreur et autres accessoires)</t>
  </si>
  <si>
    <t>Code postale :</t>
  </si>
  <si>
    <t>PC-280</t>
  </si>
  <si>
    <t>Aquarium 29 gallons  (108 litres)</t>
  </si>
  <si>
    <t>AQR-280</t>
  </si>
  <si>
    <t>Téléphone :</t>
  </si>
  <si>
    <t xml:space="preserve">  Histoires de saumon - BON DE COMMANDE 2020</t>
  </si>
  <si>
    <t>3137 rue Laberge, Québec, G1X 4B5</t>
  </si>
  <si>
    <t>Tél: 418-847-9191 #109</t>
  </si>
  <si>
    <t>adery@fqsa.ca</t>
  </si>
  <si>
    <t>* Pour ancien système de refroidisseur au fréon directement dans l'aquarium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</si>
</sst>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mbria"/>
      <family val="1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u/>
      <sz val="10"/>
      <color theme="10"/>
      <name val="Arial"/>
    </font>
    <font>
      <b/>
      <sz val="12"/>
      <color rgb="FFC00000"/>
      <name val="Cambria"/>
      <family val="1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5" xfId="0" applyFont="1" applyBorder="1"/>
    <xf numFmtId="44" fontId="4" fillId="0" borderId="0" xfId="1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44" fontId="4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Fill="1" applyAlignment="1"/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44" fontId="13" fillId="0" borderId="1" xfId="1" applyFont="1" applyBorder="1" applyAlignment="1">
      <alignment horizontal="center"/>
    </xf>
    <xf numFmtId="8" fontId="13" fillId="0" borderId="1" xfId="0" applyNumberFormat="1" applyFont="1" applyBorder="1"/>
    <xf numFmtId="44" fontId="13" fillId="0" borderId="1" xfId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44" fontId="13" fillId="0" borderId="3" xfId="1" applyFont="1" applyFill="1" applyBorder="1" applyAlignment="1">
      <alignment horizontal="center"/>
    </xf>
    <xf numFmtId="0" fontId="6" fillId="3" borderId="1" xfId="0" applyFont="1" applyFill="1" applyBorder="1"/>
    <xf numFmtId="44" fontId="1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44" fontId="13" fillId="0" borderId="8" xfId="0" applyNumberFormat="1" applyFont="1" applyBorder="1" applyAlignment="1">
      <alignment horizontal="center"/>
    </xf>
    <xf numFmtId="44" fontId="13" fillId="0" borderId="7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2" applyAlignment="1">
      <alignment horizontal="left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/>
    <xf numFmtId="8" fontId="15" fillId="0" borderId="0" xfId="0" applyNumberFormat="1" applyFont="1"/>
    <xf numFmtId="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7" fillId="4" borderId="0" xfId="0" applyFont="1" applyFill="1" applyBorder="1"/>
    <xf numFmtId="0" fontId="16" fillId="4" borderId="0" xfId="0" applyFont="1" applyFill="1" applyBorder="1"/>
    <xf numFmtId="44" fontId="7" fillId="4" borderId="0" xfId="1" applyFont="1" applyFill="1" applyBorder="1" applyAlignment="1">
      <alignment horizontal="center"/>
    </xf>
    <xf numFmtId="44" fontId="7" fillId="4" borderId="0" xfId="0" applyNumberFormat="1" applyFont="1" applyFill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10102</xdr:colOff>
      <xdr:row>0</xdr:row>
      <xdr:rowOff>116464</xdr:rowOff>
    </xdr:from>
    <xdr:to>
      <xdr:col>1</xdr:col>
      <xdr:colOff>730191</xdr:colOff>
      <xdr:row>2</xdr:row>
      <xdr:rowOff>125845</xdr:rowOff>
    </xdr:to>
    <xdr:pic>
      <xdr:nvPicPr>
        <xdr:cNvPr id="5" name="Image 4" descr="Profile_pic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652" y="116464"/>
          <a:ext cx="720089" cy="720581"/>
        </a:xfrm>
        <a:prstGeom prst="rect">
          <a:avLst/>
        </a:prstGeom>
      </xdr:spPr>
    </xdr:pic>
    <xdr:clientData/>
  </xdr:twoCellAnchor>
  <xdr:twoCellAnchor editAs="oneCell">
    <xdr:from>
      <xdr:col>1</xdr:col>
      <xdr:colOff>1717470</xdr:colOff>
      <xdr:row>1</xdr:row>
      <xdr:rowOff>101226</xdr:rowOff>
    </xdr:from>
    <xdr:to>
      <xdr:col>1</xdr:col>
      <xdr:colOff>2875351</xdr:colOff>
      <xdr:row>7</xdr:row>
      <xdr:rowOff>70963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0505EF-DFB3-4F0C-B42A-721FFE64F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533">
          <a:off x="1927020" y="577476"/>
          <a:ext cx="1157881" cy="137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ery@fqs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zoomScalePageLayoutView="80" workbookViewId="0">
      <selection activeCell="H11" sqref="H11"/>
    </sheetView>
  </sheetViews>
  <sheetFormatPr baseColWidth="10" defaultColWidth="11.42578125" defaultRowHeight="14.1" customHeight="1" x14ac:dyDescent="0.25"/>
  <cols>
    <col min="1" max="1" width="3" style="4" customWidth="1"/>
    <col min="2" max="2" width="43.42578125" style="4" customWidth="1"/>
    <col min="3" max="3" width="19.85546875" style="5" customWidth="1"/>
    <col min="4" max="4" width="12.28515625" style="5" bestFit="1" customWidth="1"/>
    <col min="5" max="5" width="11.42578125" style="5"/>
    <col min="6" max="6" width="16.140625" style="5" customWidth="1"/>
    <col min="7" max="7" width="11.42578125" style="45"/>
    <col min="8" max="16384" width="11.42578125" style="1"/>
  </cols>
  <sheetData>
    <row r="1" spans="1:7" ht="37.5" customHeight="1" x14ac:dyDescent="0.35">
      <c r="B1" s="52" t="s">
        <v>56</v>
      </c>
      <c r="C1" s="52"/>
      <c r="D1" s="52"/>
      <c r="E1" s="52"/>
      <c r="F1" s="52"/>
    </row>
    <row r="2" spans="1:7" ht="18.600000000000001" customHeight="1" x14ac:dyDescent="0.25">
      <c r="B2" s="8"/>
      <c r="C2" s="1"/>
      <c r="D2" s="1"/>
      <c r="E2" s="1"/>
      <c r="F2" s="1"/>
    </row>
    <row r="3" spans="1:7" ht="17.100000000000001" customHeight="1" x14ac:dyDescent="0.25">
      <c r="B3" s="8"/>
      <c r="C3" s="31" t="s">
        <v>24</v>
      </c>
      <c r="D3" s="55"/>
      <c r="E3" s="56"/>
      <c r="F3" s="57"/>
    </row>
    <row r="4" spans="1:7" ht="20.100000000000001" customHeight="1" x14ac:dyDescent="0.25">
      <c r="B4" s="1"/>
      <c r="C4" s="31" t="s">
        <v>47</v>
      </c>
      <c r="D4" s="55"/>
      <c r="E4" s="56"/>
      <c r="F4" s="57"/>
    </row>
    <row r="5" spans="1:7" ht="18.95" customHeight="1" x14ac:dyDescent="0.25">
      <c r="B5" s="1"/>
      <c r="C5" s="31" t="s">
        <v>48</v>
      </c>
      <c r="D5" s="55"/>
      <c r="E5" s="56"/>
      <c r="F5" s="57"/>
    </row>
    <row r="6" spans="1:7" ht="17.100000000000001" customHeight="1" x14ac:dyDescent="0.25">
      <c r="B6" s="1"/>
      <c r="C6" s="31" t="s">
        <v>49</v>
      </c>
      <c r="D6" s="55"/>
      <c r="E6" s="56"/>
      <c r="F6" s="57"/>
    </row>
    <row r="7" spans="1:7" ht="19.5" customHeight="1" x14ac:dyDescent="0.25">
      <c r="B7" s="1"/>
      <c r="C7" s="31" t="s">
        <v>51</v>
      </c>
      <c r="D7" s="55"/>
      <c r="E7" s="56"/>
      <c r="F7" s="57"/>
    </row>
    <row r="8" spans="1:7" ht="19.5" customHeight="1" x14ac:dyDescent="0.25">
      <c r="B8" s="1"/>
      <c r="C8" s="31" t="s">
        <v>55</v>
      </c>
      <c r="D8" s="55"/>
      <c r="E8" s="56"/>
      <c r="F8" s="57"/>
    </row>
    <row r="9" spans="1:7" ht="18.600000000000001" customHeight="1" x14ac:dyDescent="0.25">
      <c r="B9" s="8"/>
      <c r="C9" s="18"/>
      <c r="D9" s="18"/>
      <c r="E9" s="18"/>
      <c r="F9" s="18"/>
    </row>
    <row r="10" spans="1:7" ht="15.95" customHeight="1" x14ac:dyDescent="0.3">
      <c r="B10" s="33" t="s">
        <v>4</v>
      </c>
      <c r="C10" s="53"/>
      <c r="D10" s="53"/>
      <c r="E10" s="53"/>
      <c r="F10" s="53"/>
    </row>
    <row r="11" spans="1:7" s="2" customFormat="1" ht="20.25" customHeight="1" x14ac:dyDescent="0.2">
      <c r="A11" s="6"/>
      <c r="B11" s="41" t="s">
        <v>0</v>
      </c>
      <c r="C11" s="54" t="s">
        <v>1</v>
      </c>
      <c r="D11" s="54"/>
      <c r="E11" s="36" t="s">
        <v>2</v>
      </c>
      <c r="F11" s="35" t="s">
        <v>3</v>
      </c>
      <c r="G11" s="46"/>
    </row>
    <row r="12" spans="1:7" s="2" customFormat="1" ht="15" customHeight="1" x14ac:dyDescent="0.2">
      <c r="A12" s="6"/>
      <c r="B12" s="25" t="s">
        <v>25</v>
      </c>
      <c r="C12" s="51"/>
      <c r="D12" s="51"/>
      <c r="E12" s="26">
        <v>2.75</v>
      </c>
      <c r="F12" s="34">
        <f>C12*E12</f>
        <v>0</v>
      </c>
      <c r="G12" s="46"/>
    </row>
    <row r="13" spans="1:7" ht="27" customHeight="1" x14ac:dyDescent="0.25">
      <c r="B13" s="38" t="s">
        <v>26</v>
      </c>
      <c r="C13" s="51"/>
      <c r="D13" s="51"/>
      <c r="E13" s="26">
        <v>20</v>
      </c>
      <c r="F13" s="34">
        <f>C13*E13</f>
        <v>0</v>
      </c>
    </row>
    <row r="14" spans="1:7" ht="11.25" customHeight="1" x14ac:dyDescent="0.25">
      <c r="B14" s="8"/>
      <c r="C14" s="9"/>
      <c r="D14" s="9"/>
      <c r="E14" s="9"/>
      <c r="F14" s="9"/>
    </row>
    <row r="15" spans="1:7" ht="15.95" customHeight="1" x14ac:dyDescent="0.25">
      <c r="B15" s="33" t="s">
        <v>5</v>
      </c>
      <c r="C15" s="10"/>
      <c r="D15" s="10"/>
      <c r="E15" s="10"/>
      <c r="F15" s="10"/>
    </row>
    <row r="16" spans="1:7" s="2" customFormat="1" ht="16.5" customHeight="1" x14ac:dyDescent="0.25">
      <c r="A16" s="6"/>
      <c r="B16" s="41" t="s">
        <v>0</v>
      </c>
      <c r="C16" s="42" t="s">
        <v>9</v>
      </c>
      <c r="D16" s="42" t="s">
        <v>1</v>
      </c>
      <c r="E16" s="36" t="s">
        <v>2</v>
      </c>
      <c r="F16" s="35" t="s">
        <v>3</v>
      </c>
      <c r="G16" s="46"/>
    </row>
    <row r="17" spans="1:7" s="2" customFormat="1" ht="24.75" customHeight="1" x14ac:dyDescent="0.2">
      <c r="A17" s="6"/>
      <c r="B17" s="37" t="s">
        <v>50</v>
      </c>
      <c r="C17" s="27" t="s">
        <v>10</v>
      </c>
      <c r="D17" s="30"/>
      <c r="E17" s="28">
        <v>1200</v>
      </c>
      <c r="F17" s="34">
        <f>D17*E17</f>
        <v>0</v>
      </c>
      <c r="G17" s="46"/>
    </row>
    <row r="18" spans="1:7" ht="15.95" customHeight="1" x14ac:dyDescent="0.25">
      <c r="B18" s="24" t="s">
        <v>27</v>
      </c>
      <c r="C18" s="24" t="s">
        <v>52</v>
      </c>
      <c r="D18" s="30"/>
      <c r="E18" s="26">
        <v>741</v>
      </c>
      <c r="F18" s="34">
        <f>D18*E18</f>
        <v>0</v>
      </c>
    </row>
    <row r="19" spans="1:7" ht="11.25" customHeight="1" x14ac:dyDescent="0.25">
      <c r="B19" s="11"/>
      <c r="C19" s="12"/>
      <c r="D19" s="15"/>
      <c r="E19" s="13"/>
      <c r="F19" s="14"/>
      <c r="G19" s="47"/>
    </row>
    <row r="20" spans="1:7" ht="15.95" customHeight="1" x14ac:dyDescent="0.25">
      <c r="B20" s="33" t="s">
        <v>6</v>
      </c>
      <c r="C20" s="15"/>
      <c r="D20" s="15"/>
      <c r="E20" s="13"/>
      <c r="F20" s="14"/>
      <c r="G20" s="47"/>
    </row>
    <row r="21" spans="1:7" s="2" customFormat="1" ht="16.5" customHeight="1" x14ac:dyDescent="0.25">
      <c r="A21" s="6"/>
      <c r="B21" s="41" t="s">
        <v>0</v>
      </c>
      <c r="C21" s="42" t="s">
        <v>9</v>
      </c>
      <c r="D21" s="42" t="s">
        <v>1</v>
      </c>
      <c r="E21" s="36" t="s">
        <v>2</v>
      </c>
      <c r="F21" s="35" t="s">
        <v>3</v>
      </c>
      <c r="G21" s="46"/>
    </row>
    <row r="22" spans="1:7" ht="15.95" customHeight="1" x14ac:dyDescent="0.25">
      <c r="B22" s="24" t="s">
        <v>28</v>
      </c>
      <c r="C22" s="23" t="s">
        <v>11</v>
      </c>
      <c r="D22" s="43"/>
      <c r="E22" s="26">
        <v>325</v>
      </c>
      <c r="F22" s="34">
        <f t="shared" ref="F22:F27" si="0">D22*E22</f>
        <v>0</v>
      </c>
      <c r="G22" s="48"/>
    </row>
    <row r="23" spans="1:7" ht="15.95" customHeight="1" x14ac:dyDescent="0.25">
      <c r="B23" s="24" t="s">
        <v>29</v>
      </c>
      <c r="C23" s="23" t="s">
        <v>12</v>
      </c>
      <c r="D23" s="43"/>
      <c r="E23" s="26">
        <v>25</v>
      </c>
      <c r="F23" s="34">
        <f>D23*E23</f>
        <v>0</v>
      </c>
    </row>
    <row r="24" spans="1:7" ht="15.95" customHeight="1" x14ac:dyDescent="0.25">
      <c r="B24" s="24" t="s">
        <v>30</v>
      </c>
      <c r="C24" s="24" t="s">
        <v>13</v>
      </c>
      <c r="D24" s="43"/>
      <c r="E24" s="26">
        <v>1</v>
      </c>
      <c r="F24" s="34">
        <f t="shared" si="0"/>
        <v>0</v>
      </c>
    </row>
    <row r="25" spans="1:7" ht="15.95" customHeight="1" x14ac:dyDescent="0.25">
      <c r="B25" s="24" t="s">
        <v>31</v>
      </c>
      <c r="C25" s="24" t="s">
        <v>14</v>
      </c>
      <c r="D25" s="43"/>
      <c r="E25" s="26">
        <v>9</v>
      </c>
      <c r="F25" s="34">
        <f t="shared" si="0"/>
        <v>0</v>
      </c>
      <c r="G25" s="48"/>
    </row>
    <row r="26" spans="1:7" ht="15.95" customHeight="1" x14ac:dyDescent="0.25">
      <c r="B26" s="24" t="s">
        <v>32</v>
      </c>
      <c r="C26" s="24" t="s">
        <v>15</v>
      </c>
      <c r="D26" s="43"/>
      <c r="E26" s="26">
        <v>16</v>
      </c>
      <c r="F26" s="34">
        <f t="shared" si="0"/>
        <v>0</v>
      </c>
      <c r="G26" s="48"/>
    </row>
    <row r="27" spans="1:7" ht="15.95" customHeight="1" x14ac:dyDescent="0.25">
      <c r="B27" s="24" t="s">
        <v>33</v>
      </c>
      <c r="C27" s="23" t="s">
        <v>16</v>
      </c>
      <c r="D27" s="43"/>
      <c r="E27" s="26">
        <v>14</v>
      </c>
      <c r="F27" s="34">
        <f t="shared" si="0"/>
        <v>0</v>
      </c>
      <c r="G27" s="48"/>
    </row>
    <row r="28" spans="1:7" s="3" customFormat="1" ht="11.25" customHeight="1" x14ac:dyDescent="0.25">
      <c r="A28" s="7"/>
      <c r="B28" s="11"/>
      <c r="C28" s="15"/>
      <c r="D28" s="15"/>
      <c r="E28" s="16"/>
      <c r="F28" s="14"/>
      <c r="G28" s="47"/>
    </row>
    <row r="29" spans="1:7" s="3" customFormat="1" ht="15.95" customHeight="1" x14ac:dyDescent="0.25">
      <c r="A29" s="7"/>
      <c r="B29" s="33" t="s">
        <v>7</v>
      </c>
      <c r="C29" s="59" t="s">
        <v>60</v>
      </c>
      <c r="D29" s="58"/>
      <c r="E29" s="60"/>
      <c r="F29" s="61"/>
      <c r="G29" s="47"/>
    </row>
    <row r="30" spans="1:7" s="2" customFormat="1" ht="16.5" customHeight="1" x14ac:dyDescent="0.25">
      <c r="A30" s="6"/>
      <c r="B30" s="41" t="s">
        <v>0</v>
      </c>
      <c r="C30" s="42" t="s">
        <v>9</v>
      </c>
      <c r="D30" s="42" t="s">
        <v>1</v>
      </c>
      <c r="E30" s="36" t="s">
        <v>2</v>
      </c>
      <c r="F30" s="35" t="s">
        <v>3</v>
      </c>
      <c r="G30" s="46"/>
    </row>
    <row r="31" spans="1:7" s="2" customFormat="1" ht="16.5" customHeight="1" x14ac:dyDescent="0.2">
      <c r="A31" s="6"/>
      <c r="B31" s="25" t="s">
        <v>23</v>
      </c>
      <c r="C31" s="24" t="s">
        <v>17</v>
      </c>
      <c r="D31" s="43"/>
      <c r="E31" s="26">
        <v>82</v>
      </c>
      <c r="F31" s="34">
        <f>D31*E31</f>
        <v>0</v>
      </c>
      <c r="G31" s="49"/>
    </row>
    <row r="32" spans="1:7" ht="15.95" customHeight="1" x14ac:dyDescent="0.25">
      <c r="B32" s="29" t="s">
        <v>34</v>
      </c>
      <c r="C32" s="24" t="s">
        <v>18</v>
      </c>
      <c r="D32" s="43"/>
      <c r="E32" s="26">
        <v>14</v>
      </c>
      <c r="F32" s="34">
        <f>D32*E32</f>
        <v>0</v>
      </c>
      <c r="G32" s="48"/>
    </row>
    <row r="33" spans="1:7" ht="15.95" customHeight="1" x14ac:dyDescent="0.25">
      <c r="B33" s="29" t="s">
        <v>35</v>
      </c>
      <c r="C33" s="24" t="s">
        <v>19</v>
      </c>
      <c r="D33" s="43"/>
      <c r="E33" s="26">
        <v>16.5</v>
      </c>
      <c r="F33" s="34">
        <f>D33*E33</f>
        <v>0</v>
      </c>
    </row>
    <row r="34" spans="1:7" ht="15.95" customHeight="1" x14ac:dyDescent="0.25">
      <c r="B34" s="29" t="s">
        <v>36</v>
      </c>
      <c r="C34" s="24" t="s">
        <v>20</v>
      </c>
      <c r="D34" s="43"/>
      <c r="E34" s="26">
        <v>12</v>
      </c>
      <c r="F34" s="34">
        <f>D34*E34</f>
        <v>0</v>
      </c>
      <c r="G34" s="48"/>
    </row>
    <row r="35" spans="1:7" s="3" customFormat="1" ht="11.25" customHeight="1" x14ac:dyDescent="0.25">
      <c r="A35" s="7"/>
      <c r="B35" s="11"/>
      <c r="C35" s="15"/>
      <c r="D35" s="15"/>
      <c r="E35" s="16"/>
      <c r="F35" s="14"/>
      <c r="G35" s="47"/>
    </row>
    <row r="36" spans="1:7" ht="15.95" customHeight="1" x14ac:dyDescent="0.25">
      <c r="B36" s="33" t="s">
        <v>8</v>
      </c>
      <c r="C36" s="15"/>
      <c r="D36" s="15"/>
      <c r="E36" s="16"/>
      <c r="F36" s="14"/>
    </row>
    <row r="37" spans="1:7" s="2" customFormat="1" ht="16.5" customHeight="1" x14ac:dyDescent="0.25">
      <c r="A37" s="6"/>
      <c r="B37" s="41" t="s">
        <v>0</v>
      </c>
      <c r="C37" s="42" t="s">
        <v>9</v>
      </c>
      <c r="D37" s="42" t="s">
        <v>1</v>
      </c>
      <c r="E37" s="36" t="s">
        <v>2</v>
      </c>
      <c r="F37" s="35" t="s">
        <v>3</v>
      </c>
      <c r="G37" s="46"/>
    </row>
    <row r="38" spans="1:7" ht="15.95" customHeight="1" x14ac:dyDescent="0.25">
      <c r="B38" s="29" t="s">
        <v>53</v>
      </c>
      <c r="C38" s="24" t="s">
        <v>54</v>
      </c>
      <c r="D38" s="43"/>
      <c r="E38" s="26">
        <v>86</v>
      </c>
      <c r="F38" s="34">
        <f>D38*E38</f>
        <v>0</v>
      </c>
    </row>
    <row r="39" spans="1:7" ht="15.95" customHeight="1" x14ac:dyDescent="0.25">
      <c r="B39" s="29" t="s">
        <v>37</v>
      </c>
      <c r="C39" s="24" t="s">
        <v>21</v>
      </c>
      <c r="D39" s="43"/>
      <c r="E39" s="26">
        <v>3.95</v>
      </c>
      <c r="F39" s="34">
        <f>D39*E39</f>
        <v>0</v>
      </c>
    </row>
    <row r="40" spans="1:7" ht="15.95" customHeight="1" x14ac:dyDescent="0.25">
      <c r="B40" s="29" t="s">
        <v>38</v>
      </c>
      <c r="C40" s="25">
        <v>11201</v>
      </c>
      <c r="D40" s="43"/>
      <c r="E40" s="26">
        <v>3.5</v>
      </c>
      <c r="F40" s="34">
        <f>D40*E40</f>
        <v>0</v>
      </c>
    </row>
    <row r="41" spans="1:7" ht="15.95" customHeight="1" x14ac:dyDescent="0.25">
      <c r="B41" s="29" t="s">
        <v>39</v>
      </c>
      <c r="C41" s="24" t="s">
        <v>22</v>
      </c>
      <c r="D41" s="43"/>
      <c r="E41" s="32">
        <v>28</v>
      </c>
      <c r="F41" s="34">
        <f>D41*E41</f>
        <v>0</v>
      </c>
    </row>
    <row r="42" spans="1:7" ht="15.95" customHeight="1" x14ac:dyDescent="0.25">
      <c r="B42" s="11"/>
      <c r="C42" s="17"/>
      <c r="D42" s="17"/>
      <c r="E42" s="33" t="s">
        <v>42</v>
      </c>
      <c r="F42" s="39">
        <f>SUM(F12:F13,F17:F18,F22:F27,F31:F34,F38:F41)</f>
        <v>0</v>
      </c>
      <c r="G42" s="47"/>
    </row>
    <row r="43" spans="1:7" ht="14.25" customHeight="1" x14ac:dyDescent="0.25">
      <c r="B43" s="21" t="s">
        <v>41</v>
      </c>
      <c r="C43" s="20"/>
      <c r="D43" s="19"/>
      <c r="E43" s="33" t="s">
        <v>43</v>
      </c>
      <c r="F43" s="40">
        <f>F42*0.1498</f>
        <v>0</v>
      </c>
    </row>
    <row r="44" spans="1:7" ht="14.1" customHeight="1" x14ac:dyDescent="0.25">
      <c r="B44" s="22" t="s">
        <v>40</v>
      </c>
      <c r="C44" s="1"/>
      <c r="D44" s="1"/>
      <c r="E44" s="33" t="s">
        <v>44</v>
      </c>
      <c r="F44" s="40">
        <f>SUM(F42:F43)</f>
        <v>0</v>
      </c>
    </row>
    <row r="45" spans="1:7" ht="14.1" customHeight="1" x14ac:dyDescent="0.25">
      <c r="B45" s="22" t="s">
        <v>57</v>
      </c>
      <c r="C45" s="1"/>
      <c r="D45" s="1"/>
      <c r="E45" s="1"/>
      <c r="F45" s="1"/>
    </row>
    <row r="46" spans="1:7" ht="14.1" customHeight="1" x14ac:dyDescent="0.25">
      <c r="B46" s="22" t="s">
        <v>58</v>
      </c>
      <c r="C46" s="9"/>
      <c r="D46" s="22" t="s">
        <v>45</v>
      </c>
      <c r="E46" s="22"/>
      <c r="F46" s="22"/>
      <c r="G46" s="50"/>
    </row>
    <row r="47" spans="1:7" ht="14.1" customHeight="1" x14ac:dyDescent="0.25">
      <c r="B47" s="44" t="s">
        <v>59</v>
      </c>
      <c r="C47" s="1"/>
      <c r="D47" s="22" t="s">
        <v>46</v>
      </c>
      <c r="E47" s="22"/>
      <c r="F47" s="22"/>
      <c r="G47" s="50"/>
    </row>
  </sheetData>
  <mergeCells count="11">
    <mergeCell ref="C13:D13"/>
    <mergeCell ref="B1:F1"/>
    <mergeCell ref="C10:F10"/>
    <mergeCell ref="C11:D11"/>
    <mergeCell ref="C12:D12"/>
    <mergeCell ref="D3:F3"/>
    <mergeCell ref="D4:F4"/>
    <mergeCell ref="D5:F5"/>
    <mergeCell ref="D6:F6"/>
    <mergeCell ref="D8:F8"/>
    <mergeCell ref="D7:F7"/>
  </mergeCells>
  <phoneticPr fontId="2" type="noConversion"/>
  <hyperlinks>
    <hyperlink ref="B47" r:id="rId1" xr:uid="{00000000-0004-0000-0000-000000000000}"/>
  </hyperlinks>
  <pageMargins left="0.23622047244094488" right="0.23622047244094488" top="0" bottom="0" header="0.31496062992125984" footer="0.31496062992125984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"/>
    </sheetView>
  </sheetViews>
  <sheetFormatPr baseColWidth="10" defaultRowHeight="12.75" x14ac:dyDescent="0.2"/>
  <cols>
    <col min="3" max="3" width="20.8554687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D0884A6647E43B131525B6489C3DD" ma:contentTypeVersion="8" ma:contentTypeDescription="Crée un document." ma:contentTypeScope="" ma:versionID="c295a6084e160bd0ee9b8e276eda9511">
  <xsd:schema xmlns:xsd="http://www.w3.org/2001/XMLSchema" xmlns:xs="http://www.w3.org/2001/XMLSchema" xmlns:p="http://schemas.microsoft.com/office/2006/metadata/properties" xmlns:ns2="4035ec12-f6d0-477e-9610-2c867e910c20" xmlns:ns3="d21b38d4-148f-42c2-99b2-2fa9fc20ce4e" targetNamespace="http://schemas.microsoft.com/office/2006/metadata/properties" ma:root="true" ma:fieldsID="7a146c91db431141375a178bb291bf72" ns2:_="" ns3:_="">
    <xsd:import namespace="4035ec12-f6d0-477e-9610-2c867e910c20"/>
    <xsd:import namespace="d21b38d4-148f-42c2-99b2-2fa9fc20ce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5ec12-f6d0-477e-9610-2c867e910c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b38d4-148f-42c2-99b2-2fa9fc20c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5BD233-3960-4E3E-B5C0-7E271D2B30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86632-506A-491F-AA30-843F18482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5ec12-f6d0-477e-9610-2c867e910c20"/>
    <ds:schemaRef ds:uri="d21b38d4-148f-42c2-99b2-2fa9fc20c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4FD481-3FED-410B-9E7D-9F889474BFE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4035ec12-f6d0-477e-9610-2c867e910c20"/>
    <ds:schemaRef ds:uri="http://purl.org/dc/dcmitype/"/>
    <ds:schemaRef ds:uri="http://schemas.microsoft.com/office/infopath/2007/PartnerControls"/>
    <ds:schemaRef ds:uri="d21b38d4-148f-42c2-99b2-2fa9fc20ce4e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FQSA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FQSA-AD</cp:lastModifiedBy>
  <cp:lastPrinted>2018-09-11T17:59:04Z</cp:lastPrinted>
  <dcterms:created xsi:type="dcterms:W3CDTF">2008-12-03T20:10:39Z</dcterms:created>
  <dcterms:modified xsi:type="dcterms:W3CDTF">2019-10-31T14:37:02Z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0x010100D8ED0884A6647E43B131525B6489C3DD</vt:lpwstr>
  </property>
</Properties>
</file>